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t-isaefsemc01.som.w2k.state.me.us\dep-data\L&amp;W\WASTEWATER\SRFGrants\Admin\State Grants\2020 WW Infrastructure Grants\2 Application Process\"/>
    </mc:Choice>
  </mc:AlternateContent>
  <xr:revisionPtr revIDLastSave="0" documentId="13_ncr:1_{9E50D77E-E692-4573-8389-2D8B36BE3BA6}" xr6:coauthVersionLast="41" xr6:coauthVersionMax="41" xr10:uidLastSave="{00000000-0000-0000-0000-000000000000}"/>
  <bookViews>
    <workbookView xWindow="-120" yWindow="-120" windowWidth="21840" windowHeight="13290" xr2:uid="{00000000-000D-0000-FFFF-FFFF00000000}"/>
  </bookViews>
  <sheets>
    <sheet name="Calculator" sheetId="1" r:id="rId1"/>
    <sheet name="Instructions" sheetId="2" r:id="rId2"/>
    <sheet name="Sheet3" sheetId="3" r:id="rId3"/>
  </sheet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D19" i="1" l="1"/>
  <c r="C19" i="1"/>
  <c r="D20" i="1"/>
  <c r="G24" i="1" l="1"/>
  <c r="E16" i="1"/>
  <c r="E15" i="1"/>
  <c r="E17" i="1"/>
  <c r="E18" i="1"/>
  <c r="E19" i="1" l="1"/>
  <c r="G27" i="1"/>
  <c r="G28" i="1" s="1"/>
</calcChain>
</file>

<file path=xl/sharedStrings.xml><?xml version="1.0" encoding="utf-8"?>
<sst xmlns="http://schemas.openxmlformats.org/spreadsheetml/2006/main" count="52" uniqueCount="52">
  <si>
    <t>Median Household Income (MHI)</t>
  </si>
  <si>
    <t>Type of User</t>
  </si>
  <si>
    <t>Residential</t>
  </si>
  <si>
    <t>Residential Seasonal</t>
  </si>
  <si>
    <t>Commercial</t>
  </si>
  <si>
    <t>Industrial</t>
  </si>
  <si>
    <t>Governmental</t>
  </si>
  <si>
    <t>Number of Users</t>
  </si>
  <si>
    <t>Actual Usage last 4 qtrs. (gallons)</t>
  </si>
  <si>
    <t>Usage per EDU (gallons)</t>
  </si>
  <si>
    <t>Current Equivalent Dwelling Units (EDUs)</t>
  </si>
  <si>
    <t>User Rate as a % of MHI</t>
  </si>
  <si>
    <t>Applicant:</t>
  </si>
  <si>
    <t>Totals</t>
  </si>
  <si>
    <t>Input cells are in yellow</t>
  </si>
  <si>
    <t>Wastewater debt service on taxes assessed typical single family residence, i.e. mil rate times typical residential value</t>
  </si>
  <si>
    <t>Wastewater debt service on taxes, not included in budget</t>
  </si>
  <si>
    <t>Section B (Equivalent Dwelling Units)</t>
  </si>
  <si>
    <t>Section C  (Current Annual Information)</t>
  </si>
  <si>
    <t>Wastewater Budget - includes reserve account and debt service</t>
  </si>
  <si>
    <t>Line</t>
  </si>
  <si>
    <t>EDU User Rate</t>
  </si>
  <si>
    <t>Total annual EDU sewer user rate (EDU User Rate + Wastewater Debt Service on Taxes)</t>
  </si>
  <si>
    <t>Line 1:</t>
  </si>
  <si>
    <t>Line 5:</t>
  </si>
  <si>
    <t>Line 6:</t>
  </si>
  <si>
    <t>Line 7:</t>
  </si>
  <si>
    <t>Line 9:</t>
  </si>
  <si>
    <t>Line 10:</t>
  </si>
  <si>
    <t>Line 13:</t>
  </si>
  <si>
    <t>Line 14:</t>
  </si>
  <si>
    <t>Enter Current and Estimated values for number of seasonal residential users and yearly water usage.</t>
  </si>
  <si>
    <t>Enter Current and Estimated values for number of commercial users and yearly water usage.</t>
  </si>
  <si>
    <t>Enter Current and Estimated values for number of governmental users and yearly water usage.</t>
  </si>
  <si>
    <t>Enter current annual wastewater debt service placed on general taxation.  (Informational only,  not used in calculations.)</t>
  </si>
  <si>
    <t>Enter Current and Estimated values for number of  industrial users and yearly water usage.</t>
  </si>
  <si>
    <t>Enter Current and Estimated values for number of year around residential users and yearly water usage.</t>
  </si>
  <si>
    <t>Enter total wastewater budget including annual O&amp;M costs, reserve account deposits, and debt service (loan payments).</t>
  </si>
  <si>
    <t>Enter Applicant's MHI.  When available, income data shall be prioritized in this order: 1) State approved system-wide income survey, 2) Census Designated Place (CDP) or 3) Town census data using the most current American Community Survey 5-year Estimates.</t>
  </si>
  <si>
    <t>Line 11:</t>
  </si>
  <si>
    <t>Section A  (Median Household Income)</t>
  </si>
  <si>
    <t>Instructions for the Planning Grant User Rate Calculator</t>
  </si>
  <si>
    <t>Line 2:</t>
  </si>
  <si>
    <t>Line 3:</t>
  </si>
  <si>
    <t>Line 4:</t>
  </si>
  <si>
    <t>Calculation: (Sum of Lines 2 thru 6)</t>
  </si>
  <si>
    <t>Calculation: (Current Line 9 / (Line 7 / Line 8))</t>
  </si>
  <si>
    <t>Line 12:</t>
  </si>
  <si>
    <r>
      <t xml:space="preserve">Enter current annual wastewater debt service assessed through property taxes on a typical single family residence. This amount is not included in line 10.
</t>
    </r>
    <r>
      <rPr>
        <b/>
        <i/>
        <sz val="11"/>
        <color rgb="FF0F243E"/>
        <rFont val="Calibri"/>
        <family val="2"/>
        <scheme val="minor"/>
      </rPr>
      <t>Calculation: (Annual Wastewater Debt on Taxes) / (Assessed Town Tax Revenue) X (Average Single Family Residential Property Tax)</t>
    </r>
  </si>
  <si>
    <t>Calculation: (Line 10 + Line 12)</t>
  </si>
  <si>
    <t>Calculation:  (Line 13/ Line 1)</t>
  </si>
  <si>
    <t>Wastewater Planning Grant
User Rate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</si>
</sst>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F243E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F243E"/>
      <name val="Calibri"/>
      <family val="2"/>
      <scheme val="minor"/>
    </font>
    <font>
      <b/>
      <i/>
      <sz val="11"/>
      <color rgb="FF0F243E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90">
        <stop position="0">
          <color theme="0"/>
        </stop>
        <stop position="1">
          <color theme="2" tint="-9.8025452436902985E-2"/>
        </stop>
      </gradient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9" fontId="0" fillId="0" borderId="0" xfId="2" applyFont="1" applyProtection="1"/>
    <xf numFmtId="0" fontId="0" fillId="0" borderId="0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4" fontId="0" fillId="0" borderId="0" xfId="0" applyNumberFormat="1" applyProtection="1"/>
    <xf numFmtId="0" fontId="6" fillId="0" borderId="0" xfId="0" applyFont="1" applyAlignment="1" applyProtection="1">
      <alignment horizontal="left"/>
    </xf>
    <xf numFmtId="10" fontId="0" fillId="0" borderId="1" xfId="2" applyNumberFormat="1" applyFont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</xf>
    <xf numFmtId="44" fontId="0" fillId="0" borderId="1" xfId="1" applyFont="1" applyBorder="1" applyProtection="1"/>
    <xf numFmtId="44" fontId="0" fillId="0" borderId="1" xfId="0" applyNumberFormat="1" applyBorder="1" applyProtection="1"/>
    <xf numFmtId="0" fontId="0" fillId="0" borderId="1" xfId="0" applyBorder="1" applyProtection="1"/>
    <xf numFmtId="0" fontId="0" fillId="0" borderId="0" xfId="0" applyAlignment="1" applyProtection="1">
      <alignment horizontal="center"/>
    </xf>
    <xf numFmtId="165" fontId="0" fillId="0" borderId="1" xfId="0" applyNumberFormat="1" applyFill="1" applyBorder="1" applyAlignment="1" applyProtection="1">
      <alignment horizontal="right" vertical="center"/>
    </xf>
    <xf numFmtId="0" fontId="0" fillId="0" borderId="0" xfId="0" applyAlignment="1" applyProtection="1">
      <alignment wrapText="1"/>
    </xf>
    <xf numFmtId="0" fontId="0" fillId="0" borderId="0" xfId="0" applyBorder="1" applyProtection="1"/>
    <xf numFmtId="164" fontId="0" fillId="0" borderId="0" xfId="0" applyNumberFormat="1" applyBorder="1" applyProtection="1"/>
    <xf numFmtId="44" fontId="0" fillId="0" borderId="0" xfId="0" applyNumberFormat="1" applyBorder="1" applyProtection="1"/>
    <xf numFmtId="10" fontId="0" fillId="0" borderId="0" xfId="2" applyNumberFormat="1" applyFont="1" applyProtection="1"/>
    <xf numFmtId="0" fontId="7" fillId="0" borderId="0" xfId="0" applyFont="1" applyFill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" xfId="0" applyNumberFormat="1" applyBorder="1" applyAlignment="1" applyProtection="1">
      <alignment horizontal="left"/>
    </xf>
    <xf numFmtId="0" fontId="0" fillId="0" borderId="2" xfId="0" applyNumberFormat="1" applyBorder="1" applyProtection="1"/>
    <xf numFmtId="0" fontId="0" fillId="0" borderId="3" xfId="0" applyNumberFormat="1" applyBorder="1" applyProtection="1"/>
    <xf numFmtId="0" fontId="0" fillId="0" borderId="3" xfId="0" applyBorder="1" applyAlignment="1" applyProtection="1">
      <alignment horizontal="center" vertical="top"/>
    </xf>
    <xf numFmtId="166" fontId="0" fillId="2" borderId="8" xfId="3" applyNumberFormat="1" applyFont="1" applyFill="1" applyBorder="1" applyProtection="1">
      <protection locked="0"/>
    </xf>
    <xf numFmtId="166" fontId="0" fillId="2" borderId="4" xfId="3" applyNumberFormat="1" applyFont="1" applyFill="1" applyBorder="1" applyProtection="1">
      <protection locked="0"/>
    </xf>
    <xf numFmtId="166" fontId="0" fillId="2" borderId="9" xfId="3" applyNumberFormat="1" applyFont="1" applyFill="1" applyBorder="1" applyProtection="1">
      <protection locked="0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2" fillId="0" borderId="13" xfId="0" applyFont="1" applyBorder="1" applyAlignment="1" applyProtection="1">
      <alignment horizontal="right"/>
    </xf>
    <xf numFmtId="0" fontId="0" fillId="0" borderId="3" xfId="0" applyNumberFormat="1" applyBorder="1" applyAlignment="1" applyProtection="1">
      <alignment horizontal="left"/>
    </xf>
    <xf numFmtId="0" fontId="2" fillId="0" borderId="3" xfId="0" applyNumberFormat="1" applyFont="1" applyBorder="1" applyAlignment="1" applyProtection="1">
      <alignment horizontal="left"/>
    </xf>
    <xf numFmtId="0" fontId="2" fillId="0" borderId="3" xfId="0" applyNumberFormat="1" applyFont="1" applyBorder="1" applyProtection="1"/>
    <xf numFmtId="165" fontId="2" fillId="3" borderId="15" xfId="0" applyNumberFormat="1" applyFont="1" applyFill="1" applyBorder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6" fontId="0" fillId="3" borderId="14" xfId="3" applyNumberFormat="1" applyFont="1" applyFill="1" applyBorder="1" applyProtection="1"/>
    <xf numFmtId="165" fontId="0" fillId="2" borderId="14" xfId="0" applyNumberFormat="1" applyFill="1" applyBorder="1" applyProtection="1">
      <protection locked="0"/>
    </xf>
    <xf numFmtId="165" fontId="0" fillId="3" borderId="4" xfId="0" applyNumberFormat="1" applyFill="1" applyBorder="1" applyProtection="1"/>
    <xf numFmtId="165" fontId="4" fillId="2" borderId="4" xfId="0" applyNumberFormat="1" applyFon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>
      <alignment horizontal="center" vertical="top" wrapText="1"/>
    </xf>
    <xf numFmtId="0" fontId="0" fillId="0" borderId="0" xfId="0" applyFill="1" applyAlignment="1" applyProtection="1">
      <alignment horizontal="center" wrapText="1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wrapText="1"/>
    </xf>
    <xf numFmtId="9" fontId="0" fillId="0" borderId="0" xfId="2" applyFont="1" applyFill="1" applyAlignment="1" applyProtection="1">
      <alignment horizontal="center" wrapText="1"/>
    </xf>
    <xf numFmtId="0" fontId="0" fillId="0" borderId="0" xfId="0" applyFill="1" applyAlignment="1">
      <alignment wrapText="1"/>
    </xf>
    <xf numFmtId="164" fontId="0" fillId="0" borderId="0" xfId="0" applyNumberFormat="1" applyFill="1" applyAlignment="1" applyProtection="1">
      <alignment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>
      <alignment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9" fontId="0" fillId="0" borderId="3" xfId="2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0" fontId="9" fillId="0" borderId="3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center"/>
    </xf>
    <xf numFmtId="10" fontId="0" fillId="0" borderId="17" xfId="2" applyNumberFormat="1" applyFont="1" applyBorder="1" applyAlignment="1" applyProtection="1">
      <alignment horizontal="left"/>
    </xf>
    <xf numFmtId="0" fontId="0" fillId="0" borderId="16" xfId="0" applyBorder="1" applyAlignment="1" applyProtection="1">
      <alignment horizontal="center" vertical="center"/>
    </xf>
    <xf numFmtId="165" fontId="0" fillId="2" borderId="22" xfId="0" applyNumberFormat="1" applyFill="1" applyBorder="1" applyAlignment="1" applyProtection="1">
      <alignment horizontal="right" vertical="center"/>
      <protection locked="0"/>
    </xf>
    <xf numFmtId="0" fontId="0" fillId="0" borderId="7" xfId="0" applyBorder="1" applyProtection="1"/>
    <xf numFmtId="0" fontId="2" fillId="0" borderId="17" xfId="0" applyFont="1" applyBorder="1" applyAlignment="1" applyProtection="1">
      <alignment horizontal="left"/>
    </xf>
    <xf numFmtId="166" fontId="0" fillId="0" borderId="17" xfId="3" applyNumberFormat="1" applyFont="1" applyBorder="1" applyProtection="1"/>
    <xf numFmtId="166" fontId="0" fillId="3" borderId="22" xfId="3" applyNumberFormat="1" applyFont="1" applyFill="1" applyBorder="1" applyProtection="1"/>
    <xf numFmtId="0" fontId="0" fillId="0" borderId="23" xfId="0" applyBorder="1" applyProtection="1"/>
    <xf numFmtId="0" fontId="0" fillId="0" borderId="17" xfId="0" applyNumberForma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0" fillId="0" borderId="17" xfId="0" applyBorder="1" applyAlignment="1" applyProtection="1">
      <alignment horizontal="center"/>
    </xf>
    <xf numFmtId="10" fontId="0" fillId="3" borderId="20" xfId="2" applyNumberFormat="1" applyFont="1" applyFill="1" applyBorder="1" applyProtection="1"/>
    <xf numFmtId="166" fontId="0" fillId="3" borderId="24" xfId="3" applyNumberFormat="1" applyFont="1" applyFill="1" applyBorder="1" applyAlignment="1" applyProtection="1"/>
    <xf numFmtId="166" fontId="0" fillId="3" borderId="25" xfId="3" applyNumberFormat="1" applyFont="1" applyFill="1" applyBorder="1" applyAlignment="1" applyProtection="1"/>
    <xf numFmtId="166" fontId="0" fillId="3" borderId="26" xfId="3" applyNumberFormat="1" applyFont="1" applyFill="1" applyBorder="1" applyAlignment="1" applyProtection="1"/>
    <xf numFmtId="166" fontId="0" fillId="3" borderId="27" xfId="3" applyNumberFormat="1" applyFont="1" applyFill="1" applyBorder="1" applyAlignment="1" applyProtection="1"/>
    <xf numFmtId="166" fontId="0" fillId="0" borderId="1" xfId="3" applyNumberFormat="1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166" fontId="0" fillId="0" borderId="0" xfId="3" applyNumberFormat="1" applyFont="1" applyFill="1" applyBorder="1" applyProtection="1"/>
    <xf numFmtId="10" fontId="2" fillId="0" borderId="7" xfId="2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44" fontId="2" fillId="0" borderId="28" xfId="1" applyFont="1" applyFill="1" applyBorder="1" applyAlignment="1" applyProtection="1">
      <alignment horizontal="center" vertical="center" wrapText="1"/>
    </xf>
    <xf numFmtId="166" fontId="0" fillId="0" borderId="21" xfId="3" applyNumberFormat="1" applyFont="1" applyFill="1" applyBorder="1" applyProtection="1"/>
    <xf numFmtId="0" fontId="0" fillId="0" borderId="1" xfId="0" applyFill="1" applyBorder="1" applyProtection="1"/>
    <xf numFmtId="0" fontId="12" fillId="0" borderId="29" xfId="0" applyFont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0" fillId="0" borderId="3" xfId="0" applyNumberFormat="1" applyBorder="1" applyAlignment="1" applyProtection="1">
      <alignment horizontal="left" vertical="top" wrapText="1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10" fontId="3" fillId="4" borderId="10" xfId="2" applyNumberFormat="1" applyFont="1" applyFill="1" applyBorder="1" applyAlignment="1" applyProtection="1">
      <alignment horizontal="center" vertical="center"/>
    </xf>
    <xf numFmtId="10" fontId="3" fillId="4" borderId="11" xfId="2" applyNumberFormat="1" applyFont="1" applyFill="1" applyBorder="1" applyAlignment="1" applyProtection="1">
      <alignment horizontal="center" vertical="center"/>
    </xf>
    <xf numFmtId="10" fontId="3" fillId="4" borderId="12" xfId="2" applyNumberFormat="1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76200</xdr:rowOff>
    </xdr:from>
    <xdr:to>
      <xdr:col>1</xdr:col>
      <xdr:colOff>647379</xdr:colOff>
      <xdr:row>3</xdr:row>
      <xdr:rowOff>53401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999F59-6B7C-46A1-9EAA-C27253FCA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76200"/>
          <a:ext cx="695004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topLeftCell="A6" zoomScaleNormal="100" workbookViewId="0">
      <selection activeCell="D10" sqref="D10"/>
    </sheetView>
  </sheetViews>
  <sheetFormatPr defaultColWidth="9.140625" defaultRowHeight="15" x14ac:dyDescent="0.25"/>
  <cols>
    <col min="1" max="1" width="6.7109375" style="14" customWidth="1"/>
    <col min="2" max="2" width="19.28515625" style="2" customWidth="1"/>
    <col min="3" max="3" width="10.7109375" style="1" customWidth="1"/>
    <col min="4" max="4" width="12.7109375" style="1" customWidth="1"/>
    <col min="5" max="5" width="15" style="1" customWidth="1"/>
    <col min="6" max="6" width="19.5703125" style="1" customWidth="1"/>
    <col min="7" max="7" width="12.7109375" style="1" customWidth="1"/>
    <col min="8" max="16384" width="9.140625" style="1"/>
  </cols>
  <sheetData>
    <row r="1" spans="1:7" ht="15.75" customHeight="1" x14ac:dyDescent="0.25"/>
    <row r="2" spans="1:7" ht="26.25" customHeight="1" x14ac:dyDescent="0.25">
      <c r="B2" s="41"/>
      <c r="C2" s="107" t="s">
        <v>51</v>
      </c>
      <c r="D2" s="107"/>
      <c r="E2" s="107"/>
      <c r="F2" s="107"/>
      <c r="G2" s="107"/>
    </row>
    <row r="3" spans="1:7" ht="15" customHeight="1" x14ac:dyDescent="0.25">
      <c r="B3" s="41"/>
      <c r="C3" s="107"/>
      <c r="D3" s="107"/>
      <c r="E3" s="107"/>
      <c r="F3" s="107"/>
      <c r="G3" s="107"/>
    </row>
    <row r="4" spans="1:7" ht="15" customHeight="1" x14ac:dyDescent="0.25">
      <c r="B4" s="41"/>
      <c r="C4" s="107"/>
      <c r="D4" s="107"/>
      <c r="E4" s="107"/>
      <c r="F4" s="107"/>
      <c r="G4" s="107"/>
    </row>
    <row r="5" spans="1:7" ht="24" customHeight="1" x14ac:dyDescent="0.4">
      <c r="B5" s="8"/>
      <c r="C5" s="70"/>
      <c r="D5" s="70"/>
      <c r="E5" s="70"/>
      <c r="F5" s="70"/>
      <c r="G5" s="70"/>
    </row>
    <row r="6" spans="1:7" x14ac:dyDescent="0.25">
      <c r="B6" s="98" t="s">
        <v>14</v>
      </c>
      <c r="C6" s="99"/>
      <c r="F6" s="3"/>
    </row>
    <row r="7" spans="1:7" ht="26.25" customHeight="1" thickBot="1" x14ac:dyDescent="0.45">
      <c r="B7" s="8" t="s">
        <v>12</v>
      </c>
      <c r="C7" s="97"/>
      <c r="D7" s="97"/>
      <c r="E7" s="97"/>
      <c r="F7" s="97"/>
      <c r="G7" s="97"/>
    </row>
    <row r="8" spans="1:7" ht="8.1" customHeight="1" thickTop="1" x14ac:dyDescent="0.25">
      <c r="F8" s="3"/>
    </row>
    <row r="9" spans="1:7" s="40" customFormat="1" ht="20.100000000000001" customHeight="1" x14ac:dyDescent="0.25">
      <c r="A9" s="96" t="s">
        <v>20</v>
      </c>
      <c r="B9" s="101" t="s">
        <v>40</v>
      </c>
      <c r="C9" s="102"/>
      <c r="D9" s="102"/>
      <c r="E9" s="102"/>
      <c r="F9" s="102"/>
      <c r="G9" s="103"/>
    </row>
    <row r="10" spans="1:7" ht="20.25" customHeight="1" x14ac:dyDescent="0.25">
      <c r="A10" s="22">
        <v>1</v>
      </c>
      <c r="B10" s="71" t="s">
        <v>0</v>
      </c>
      <c r="C10" s="72"/>
      <c r="D10" s="73"/>
      <c r="E10" s="11"/>
      <c r="F10" s="12"/>
      <c r="G10" s="74"/>
    </row>
    <row r="11" spans="1:7" ht="8.1" customHeight="1" x14ac:dyDescent="0.25">
      <c r="B11" s="9"/>
      <c r="C11" s="10"/>
      <c r="D11" s="15"/>
      <c r="E11" s="11"/>
      <c r="F11" s="12"/>
      <c r="G11" s="13"/>
    </row>
    <row r="12" spans="1:7" s="40" customFormat="1" ht="20.100000000000001" customHeight="1" x14ac:dyDescent="0.25">
      <c r="A12" s="39"/>
      <c r="B12" s="104" t="s">
        <v>17</v>
      </c>
      <c r="C12" s="105"/>
      <c r="D12" s="105"/>
      <c r="E12" s="105"/>
      <c r="F12" s="105"/>
      <c r="G12" s="106"/>
    </row>
    <row r="13" spans="1:7" s="16" customFormat="1" ht="75" customHeight="1" x14ac:dyDescent="0.25">
      <c r="A13" s="14"/>
      <c r="B13" s="90" t="s">
        <v>1</v>
      </c>
      <c r="C13" s="91" t="s">
        <v>7</v>
      </c>
      <c r="D13" s="91" t="s">
        <v>8</v>
      </c>
      <c r="E13" s="92" t="s">
        <v>10</v>
      </c>
      <c r="F13" s="93"/>
      <c r="G13" s="88"/>
    </row>
    <row r="14" spans="1:7" x14ac:dyDescent="0.25">
      <c r="A14" s="22">
        <v>2</v>
      </c>
      <c r="B14" s="31" t="s">
        <v>2</v>
      </c>
      <c r="C14" s="28"/>
      <c r="D14" s="28"/>
      <c r="E14" s="83">
        <f>C14</f>
        <v>0</v>
      </c>
      <c r="F14" s="94"/>
      <c r="G14" s="89"/>
    </row>
    <row r="15" spans="1:7" x14ac:dyDescent="0.25">
      <c r="A15" s="23">
        <v>3</v>
      </c>
      <c r="B15" s="32" t="s">
        <v>3</v>
      </c>
      <c r="C15" s="29"/>
      <c r="D15" s="29"/>
      <c r="E15" s="84" t="e">
        <f>D15/$D$20</f>
        <v>#DIV/0!</v>
      </c>
      <c r="F15" s="94"/>
      <c r="G15" s="89"/>
    </row>
    <row r="16" spans="1:7" x14ac:dyDescent="0.25">
      <c r="A16" s="23">
        <v>4</v>
      </c>
      <c r="B16" s="32" t="s">
        <v>4</v>
      </c>
      <c r="C16" s="29"/>
      <c r="D16" s="29"/>
      <c r="E16" s="84" t="e">
        <f>D16/$D$20</f>
        <v>#DIV/0!</v>
      </c>
      <c r="F16" s="94"/>
      <c r="G16" s="89"/>
    </row>
    <row r="17" spans="1:11" x14ac:dyDescent="0.25">
      <c r="A17" s="23">
        <v>5</v>
      </c>
      <c r="B17" s="32" t="s">
        <v>5</v>
      </c>
      <c r="C17" s="29"/>
      <c r="D17" s="29"/>
      <c r="E17" s="84" t="e">
        <f t="shared" ref="E17:E18" si="0">D17/$D$20</f>
        <v>#DIV/0!</v>
      </c>
      <c r="F17" s="94"/>
      <c r="G17" s="89"/>
    </row>
    <row r="18" spans="1:11" x14ac:dyDescent="0.25">
      <c r="A18" s="23">
        <v>6</v>
      </c>
      <c r="B18" s="33" t="s">
        <v>6</v>
      </c>
      <c r="C18" s="30"/>
      <c r="D18" s="30"/>
      <c r="E18" s="85" t="e">
        <f t="shared" si="0"/>
        <v>#DIV/0!</v>
      </c>
      <c r="F18" s="94"/>
      <c r="G18" s="89"/>
    </row>
    <row r="19" spans="1:11" x14ac:dyDescent="0.25">
      <c r="A19" s="23">
        <v>7</v>
      </c>
      <c r="B19" s="34" t="s">
        <v>13</v>
      </c>
      <c r="C19" s="42">
        <f>SUM(C14:C18)</f>
        <v>0</v>
      </c>
      <c r="D19" s="42">
        <f t="shared" ref="D19:E19" si="1">SUM(D14:D18)</f>
        <v>0</v>
      </c>
      <c r="E19" s="86" t="e">
        <f t="shared" si="1"/>
        <v>#DIV/0!</v>
      </c>
      <c r="F19" s="94"/>
      <c r="G19" s="89"/>
    </row>
    <row r="20" spans="1:11" x14ac:dyDescent="0.25">
      <c r="A20" s="23">
        <v>8</v>
      </c>
      <c r="B20" s="75" t="s">
        <v>9</v>
      </c>
      <c r="C20" s="76"/>
      <c r="D20" s="77" t="e">
        <f>D14/C14</f>
        <v>#DIV/0!</v>
      </c>
      <c r="E20" s="78"/>
      <c r="F20" s="87"/>
      <c r="G20" s="95"/>
    </row>
    <row r="21" spans="1:11" ht="8.1" customHeight="1" x14ac:dyDescent="0.25"/>
    <row r="22" spans="1:11" s="40" customFormat="1" ht="20.100000000000001" customHeight="1" x14ac:dyDescent="0.25">
      <c r="A22" s="39"/>
      <c r="B22" s="101" t="s">
        <v>18</v>
      </c>
      <c r="C22" s="102"/>
      <c r="D22" s="102"/>
      <c r="E22" s="102"/>
      <c r="F22" s="102"/>
      <c r="G22" s="103"/>
    </row>
    <row r="23" spans="1:11" x14ac:dyDescent="0.25">
      <c r="A23" s="22">
        <v>9</v>
      </c>
      <c r="B23" s="24" t="s">
        <v>19</v>
      </c>
      <c r="C23" s="25"/>
      <c r="D23" s="25"/>
      <c r="E23" s="25"/>
      <c r="F23" s="25"/>
      <c r="G23" s="43"/>
    </row>
    <row r="24" spans="1:11" ht="15" customHeight="1" x14ac:dyDescent="0.3">
      <c r="A24" s="23">
        <v>10</v>
      </c>
      <c r="B24" s="35" t="s">
        <v>21</v>
      </c>
      <c r="C24" s="35"/>
      <c r="D24" s="35"/>
      <c r="E24" s="35"/>
      <c r="F24" s="35"/>
      <c r="G24" s="44" t="e">
        <f>G23/(D19/D20)</f>
        <v>#DIV/0!</v>
      </c>
      <c r="H24" s="5"/>
      <c r="I24" s="6"/>
    </row>
    <row r="25" spans="1:11" x14ac:dyDescent="0.25">
      <c r="A25" s="23">
        <v>11</v>
      </c>
      <c r="B25" s="35" t="s">
        <v>16</v>
      </c>
      <c r="C25" s="26"/>
      <c r="D25" s="26"/>
      <c r="E25" s="26"/>
      <c r="F25" s="26"/>
      <c r="G25" s="45"/>
      <c r="H25" s="4"/>
      <c r="I25" s="4"/>
    </row>
    <row r="26" spans="1:11" ht="30" customHeight="1" thickBot="1" x14ac:dyDescent="0.3">
      <c r="A26" s="27">
        <v>12</v>
      </c>
      <c r="B26" s="100" t="s">
        <v>15</v>
      </c>
      <c r="C26" s="100"/>
      <c r="D26" s="100"/>
      <c r="E26" s="100"/>
      <c r="F26" s="100"/>
      <c r="G26" s="46"/>
      <c r="J26" s="21"/>
      <c r="K26" s="21"/>
    </row>
    <row r="27" spans="1:11" ht="15.75" thickBot="1" x14ac:dyDescent="0.3">
      <c r="A27" s="23">
        <v>13</v>
      </c>
      <c r="B27" s="36" t="s">
        <v>22</v>
      </c>
      <c r="C27" s="37"/>
      <c r="D27" s="37"/>
      <c r="E27" s="37"/>
      <c r="F27" s="37"/>
      <c r="G27" s="38" t="e">
        <f>G24+G26</f>
        <v>#DIV/0!</v>
      </c>
      <c r="H27" s="7"/>
      <c r="J27" s="21"/>
      <c r="K27" s="21"/>
    </row>
    <row r="28" spans="1:11" ht="15" customHeight="1" x14ac:dyDescent="0.25">
      <c r="A28" s="81">
        <v>14</v>
      </c>
      <c r="B28" s="79" t="s">
        <v>11</v>
      </c>
      <c r="C28" s="79"/>
      <c r="D28" s="79"/>
      <c r="E28" s="79"/>
      <c r="F28" s="79"/>
      <c r="G28" s="82" t="e">
        <f>G27/D10</f>
        <v>#DIV/0!</v>
      </c>
      <c r="H28" s="7"/>
      <c r="I28" s="7"/>
    </row>
    <row r="29" spans="1:11" ht="15" customHeight="1" x14ac:dyDescent="0.25">
      <c r="B29" s="80"/>
      <c r="C29" s="18"/>
      <c r="D29" s="17"/>
      <c r="E29" s="17"/>
      <c r="F29" s="19"/>
      <c r="G29" s="17"/>
    </row>
    <row r="33" spans="3:4" x14ac:dyDescent="0.25">
      <c r="D33" s="20"/>
    </row>
    <row r="35" spans="3:4" x14ac:dyDescent="0.25">
      <c r="C35" s="20"/>
    </row>
  </sheetData>
  <sheetProtection algorithmName="SHA-512" hashValue="rHcS7sAhGom6rFO9VGNEO6DvZDaeZoz8epZTt91kGGNCtVBApSGVUZaEtajdrmtbLEkBDPrTbtcrO6BE5mLgNA==" saltValue="PFqrKXVeYIqwbivXSY0PnA==" spinCount="100000" sheet="1" selectLockedCells="1"/>
  <mergeCells count="7">
    <mergeCell ref="C2:G4"/>
    <mergeCell ref="C7:G7"/>
    <mergeCell ref="B6:C6"/>
    <mergeCell ref="B26:F26"/>
    <mergeCell ref="B22:G22"/>
    <mergeCell ref="B12:G12"/>
    <mergeCell ref="B9:G9"/>
  </mergeCells>
  <pageMargins left="0.45" right="0.45" top="0.5" bottom="0.5" header="0.3" footer="0.3"/>
  <pageSetup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workbookViewId="0">
      <selection activeCell="B24" sqref="B24"/>
    </sheetView>
  </sheetViews>
  <sheetFormatPr defaultColWidth="9.140625" defaultRowHeight="15" x14ac:dyDescent="0.25"/>
  <cols>
    <col min="1" max="1" width="8.5703125" style="60" customWidth="1"/>
    <col min="2" max="2" width="93" style="48" customWidth="1"/>
    <col min="3" max="5" width="13.7109375" style="47" customWidth="1"/>
    <col min="6" max="13" width="9.140625" style="47"/>
    <col min="14" max="16384" width="9.140625" style="56"/>
  </cols>
  <sheetData>
    <row r="1" spans="1:13" s="62" customFormat="1" ht="30.75" customHeight="1" x14ac:dyDescent="0.25">
      <c r="A1" s="108" t="s">
        <v>41</v>
      </c>
      <c r="B1" s="108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3" spans="1:13" ht="45" x14ac:dyDescent="0.25">
      <c r="A3" s="63" t="s">
        <v>23</v>
      </c>
      <c r="B3" s="64" t="s">
        <v>38</v>
      </c>
      <c r="C3" s="49"/>
      <c r="D3" s="49"/>
      <c r="E3" s="49"/>
      <c r="F3" s="49"/>
      <c r="G3" s="49"/>
      <c r="H3" s="49"/>
      <c r="I3" s="48"/>
      <c r="J3" s="48"/>
    </row>
    <row r="4" spans="1:13" ht="15" customHeight="1" x14ac:dyDescent="0.25">
      <c r="A4" s="63" t="s">
        <v>42</v>
      </c>
      <c r="B4" s="64" t="s">
        <v>36</v>
      </c>
      <c r="C4" s="50"/>
      <c r="D4" s="50"/>
      <c r="E4" s="50"/>
      <c r="F4" s="50"/>
      <c r="G4" s="50"/>
      <c r="H4" s="50"/>
    </row>
    <row r="5" spans="1:13" ht="15" customHeight="1" x14ac:dyDescent="0.25">
      <c r="A5" s="63" t="s">
        <v>43</v>
      </c>
      <c r="B5" s="64" t="s">
        <v>31</v>
      </c>
      <c r="C5" s="50"/>
      <c r="D5" s="50"/>
      <c r="E5" s="50"/>
      <c r="F5" s="50"/>
      <c r="G5" s="50"/>
      <c r="H5" s="50"/>
    </row>
    <row r="6" spans="1:13" x14ac:dyDescent="0.25">
      <c r="A6" s="63" t="s">
        <v>44</v>
      </c>
      <c r="B6" s="64" t="s">
        <v>32</v>
      </c>
      <c r="C6" s="50"/>
      <c r="D6" s="50"/>
      <c r="E6" s="50"/>
      <c r="F6" s="50"/>
      <c r="G6" s="50"/>
      <c r="H6" s="50"/>
    </row>
    <row r="7" spans="1:13" x14ac:dyDescent="0.25">
      <c r="A7" s="63" t="s">
        <v>24</v>
      </c>
      <c r="B7" s="64" t="s">
        <v>35</v>
      </c>
      <c r="C7" s="50"/>
      <c r="D7" s="50"/>
      <c r="E7" s="50"/>
      <c r="F7" s="50"/>
      <c r="G7" s="50"/>
      <c r="H7" s="50"/>
    </row>
    <row r="8" spans="1:13" x14ac:dyDescent="0.25">
      <c r="A8" s="63" t="s">
        <v>25</v>
      </c>
      <c r="B8" s="64" t="s">
        <v>33</v>
      </c>
      <c r="C8" s="50"/>
      <c r="D8" s="50"/>
      <c r="E8" s="50"/>
      <c r="F8" s="50"/>
      <c r="G8" s="50"/>
      <c r="H8" s="50"/>
    </row>
    <row r="9" spans="1:13" x14ac:dyDescent="0.25">
      <c r="A9" s="63" t="s">
        <v>26</v>
      </c>
      <c r="B9" s="65" t="s">
        <v>45</v>
      </c>
      <c r="C9" s="50"/>
      <c r="D9" s="50"/>
      <c r="E9" s="50"/>
      <c r="F9" s="50"/>
      <c r="G9" s="50"/>
      <c r="H9" s="50"/>
    </row>
    <row r="10" spans="1:13" ht="30" x14ac:dyDescent="0.25">
      <c r="A10" s="63" t="s">
        <v>27</v>
      </c>
      <c r="B10" s="64" t="s">
        <v>37</v>
      </c>
      <c r="C10" s="50"/>
      <c r="D10" s="50"/>
      <c r="E10" s="50"/>
      <c r="F10" s="50"/>
      <c r="G10" s="50"/>
      <c r="H10" s="50"/>
    </row>
    <row r="11" spans="1:13" x14ac:dyDescent="0.25">
      <c r="A11" s="63" t="s">
        <v>28</v>
      </c>
      <c r="B11" s="65" t="s">
        <v>46</v>
      </c>
      <c r="C11" s="54"/>
      <c r="D11" s="54"/>
      <c r="E11" s="54"/>
      <c r="F11" s="54"/>
      <c r="G11" s="54"/>
      <c r="H11" s="54"/>
    </row>
    <row r="12" spans="1:13" ht="30" x14ac:dyDescent="0.25">
      <c r="A12" s="63" t="s">
        <v>39</v>
      </c>
      <c r="B12" s="66" t="s">
        <v>34</v>
      </c>
      <c r="C12" s="55"/>
      <c r="D12" s="55"/>
      <c r="E12" s="55"/>
      <c r="F12" s="55"/>
      <c r="G12" s="55"/>
      <c r="H12" s="55"/>
    </row>
    <row r="13" spans="1:13" ht="60" x14ac:dyDescent="0.25">
      <c r="A13" s="63" t="s">
        <v>47</v>
      </c>
      <c r="B13" s="67" t="s">
        <v>48</v>
      </c>
      <c r="C13" s="52"/>
      <c r="D13" s="52"/>
      <c r="E13" s="52"/>
      <c r="F13" s="52"/>
      <c r="G13" s="52"/>
      <c r="H13" s="52"/>
      <c r="I13" s="51"/>
      <c r="J13" s="51"/>
      <c r="K13" s="51"/>
      <c r="L13" s="51"/>
      <c r="M13" s="21"/>
    </row>
    <row r="14" spans="1:13" x14ac:dyDescent="0.25">
      <c r="A14" s="63" t="s">
        <v>29</v>
      </c>
      <c r="B14" s="68" t="s">
        <v>49</v>
      </c>
      <c r="C14" s="53"/>
      <c r="D14" s="53"/>
      <c r="E14" s="53"/>
      <c r="F14" s="53"/>
      <c r="G14" s="53"/>
      <c r="H14" s="53"/>
      <c r="I14" s="21"/>
      <c r="J14" s="21"/>
      <c r="K14" s="21"/>
      <c r="L14" s="21"/>
      <c r="M14" s="21"/>
    </row>
    <row r="15" spans="1:13" x14ac:dyDescent="0.25">
      <c r="A15" s="63" t="s">
        <v>30</v>
      </c>
      <c r="B15" s="65" t="s">
        <v>50</v>
      </c>
      <c r="C15" s="57"/>
      <c r="D15" s="57"/>
      <c r="E15" s="57"/>
    </row>
    <row r="16" spans="1:13" x14ac:dyDescent="0.25">
      <c r="B16" s="69"/>
      <c r="C16" s="58"/>
      <c r="D16" s="58"/>
      <c r="E16" s="58"/>
      <c r="F16" s="58"/>
      <c r="G16" s="58"/>
      <c r="H16" s="58"/>
      <c r="I16" s="58"/>
      <c r="J16" s="21"/>
      <c r="K16" s="21"/>
      <c r="L16" s="21"/>
      <c r="M16" s="21"/>
    </row>
    <row r="17" spans="2:13" x14ac:dyDescent="0.25">
      <c r="B17" s="69"/>
      <c r="C17" s="58"/>
      <c r="D17" s="58"/>
      <c r="E17" s="58"/>
      <c r="F17" s="58"/>
      <c r="G17" s="58"/>
      <c r="H17" s="58"/>
      <c r="I17" s="58"/>
      <c r="J17" s="21"/>
      <c r="K17" s="21"/>
      <c r="L17" s="21"/>
      <c r="M17" s="21"/>
    </row>
    <row r="19" spans="2:13" x14ac:dyDescent="0.25">
      <c r="C19" s="59"/>
    </row>
  </sheetData>
  <mergeCells count="1">
    <mergeCell ref="A1:B1"/>
  </mergeCells>
  <pageMargins left="0.45" right="0.45" top="0.5" bottom="0.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Instructions</vt:lpstr>
      <vt:lpstr>Sheet3</vt:lpstr>
    </vt:vector>
  </TitlesOfParts>
  <Company>USDA OCIO-ITS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michael.rollins</dc:creator>
  <cp:lastModifiedBy>True, John N</cp:lastModifiedBy>
  <cp:lastPrinted>2018-11-08T18:00:37Z</cp:lastPrinted>
  <dcterms:created xsi:type="dcterms:W3CDTF">2010-08-19T19:56:50Z</dcterms:created>
  <dcterms:modified xsi:type="dcterms:W3CDTF">2019-12-27T19:28:03Z</dcterms:modified>
</cp:coreProperties>
</file>